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3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<sst xmlns="http://schemas.openxmlformats.org/spreadsheetml/2006/main" count="6" uniqueCount="6">
  <si>
    <t xml:space="preserve">4.10.3 Unloading of freight (Tonnes)</t>
  </si>
  <si>
    <t xml:space="preserve">Item</t>
  </si>
  <si>
    <t xml:space="preserve">Liquid bulk</t>
  </si>
  <si>
    <t xml:space="preserve">Solid bulk</t>
  </si>
  <si>
    <t xml:space="preserve">General merchandise</t>
  </si>
  <si>
    <t xml:space="preserve">      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</si>
</sst>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3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2 3" xfId="22"/>
    <cellStyle name="Normal 3 2" xfId="23"/>
    <cellStyle name="Normal 5" xfId="24"/>
    <cellStyle name="Normal 8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Descarga de mercancías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'4.10.3_2'!$E$9</c:f>
              <c:strCache>
                <c:ptCount val="1"/>
                <c:pt idx="0">
                  <c:v>2,874,440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'4.10.3_2'!$I$7:$S$7</c:f>
              <c:strCache>
                <c:ptCount val="1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</c:strCache>
            </c:strRef>
          </c:cat>
          <c:val>
            <c:numRef>
              <c:f>'4.10.3_2'!$I$9:$S$9</c:f>
              <c:numCache>
                <c:formatCode>#,##0</c:formatCode>
                <c:ptCount val="11"/>
                <c:pt idx="0">
                  <c:v>3934949.66</c:v>
                </c:pt>
                <c:pt idx="1">
                  <c:v>3387648</c:v>
                </c:pt>
                <c:pt idx="2">
                  <c:v>2757094</c:v>
                </c:pt>
                <c:pt idx="3">
                  <c:v>2944948</c:v>
                </c:pt>
                <c:pt idx="4">
                  <c:v>3324980</c:v>
                </c:pt>
                <c:pt idx="5">
                  <c:v>3657931</c:v>
                </c:pt>
                <c:pt idx="6">
                  <c:v>3323771</c:v>
                </c:pt>
              </c:numCache>
            </c:numRef>
          </c:val>
        </c:ser>
        <c:ser>
          <c:idx val="1"/>
          <c:order val="1"/>
          <c:tx>
            <c:strRef>
              <c:f>'4.10.3_2'!$E$10</c:f>
              <c:strCache>
                <c:ptCount val="1"/>
                <c:pt idx="0">
                  <c:v>83,953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'4.10.3_2'!$I$7:$S$7</c:f>
              <c:strCache>
                <c:ptCount val="1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</c:strCache>
            </c:strRef>
          </c:cat>
          <c:val>
            <c:numRef>
              <c:f>'4.10.3_2'!$I$10:$S$10</c:f>
              <c:numCache>
                <c:formatCode>#,##0</c:formatCode>
                <c:ptCount val="11"/>
                <c:pt idx="0">
                  <c:v>188723.96</c:v>
                </c:pt>
                <c:pt idx="1">
                  <c:v>235332</c:v>
                </c:pt>
                <c:pt idx="2">
                  <c:v>353762</c:v>
                </c:pt>
                <c:pt idx="3">
                  <c:v>314514</c:v>
                </c:pt>
                <c:pt idx="4">
                  <c:v>412588</c:v>
                </c:pt>
                <c:pt idx="5">
                  <c:v>511679</c:v>
                </c:pt>
                <c:pt idx="6">
                  <c:v>659940</c:v>
                </c:pt>
              </c:numCache>
            </c:numRef>
          </c:val>
        </c:ser>
        <c:ser>
          <c:idx val="2"/>
          <c:order val="2"/>
          <c:tx>
            <c:strRef>
              <c:f>'4.10.3_2'!$E$11</c:f>
              <c:strCache>
                <c:ptCount val="1"/>
                <c:pt idx="0">
                  <c:v>16,741,670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'4.10.3_2'!$I$7:$S$7</c:f>
              <c:strCache>
                <c:ptCount val="1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</c:strCache>
            </c:strRef>
          </c:cat>
          <c:val>
            <c:numRef>
              <c:f>'4.10.3_2'!$I$11:$S$11</c:f>
              <c:numCache>
                <c:formatCode>#,##0</c:formatCode>
                <c:ptCount val="11"/>
                <c:pt idx="0">
                  <c:v>20532067.21</c:v>
                </c:pt>
                <c:pt idx="1">
                  <c:v>21227220</c:v>
                </c:pt>
                <c:pt idx="2">
                  <c:v>18294547</c:v>
                </c:pt>
                <c:pt idx="3">
                  <c:v>18646543</c:v>
                </c:pt>
                <c:pt idx="4">
                  <c:v>20575825</c:v>
                </c:pt>
                <c:pt idx="5">
                  <c:v>18937917</c:v>
                </c:pt>
                <c:pt idx="6">
                  <c:v>19069986</c:v>
                </c:pt>
              </c:numCache>
            </c:numRef>
          </c:val>
        </c:ser>
        <c:gapWidth val="150"/>
        <c:overlap val="0"/>
        <c:axId val="46565801"/>
        <c:axId val="46552806"/>
      </c:barChart>
      <c:catAx>
        <c:axId val="4656580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46552806"/>
        <c:crosses val="autoZero"/>
        <c:auto val="1"/>
        <c:lblAlgn val="ctr"/>
        <c:lblOffset val="100"/>
        <c:noMultiLvlLbl val="0"/>
      </c:catAx>
      <c:valAx>
        <c:axId val="4655280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4656580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12</xdr:row>
      <xdr:rowOff>18720</xdr:rowOff>
    </xdr:from>
    <xdr:to>
      <xdr:col>9</xdr:col>
      <xdr:colOff>634680</xdr:colOff>
      <xdr:row>32</xdr:row>
      <xdr:rowOff>91800</xdr:rowOff>
    </xdr:to>
    <xdr:graphicFrame>
      <xdr:nvGraphicFramePr>
        <xdr:cNvPr id="0" name="Gráfico 1"/>
        <xdr:cNvGraphicFramePr/>
      </xdr:nvGraphicFramePr>
      <xdr:xfrm>
        <a:off x="0" y="2862360"/>
        <a:ext cx="8147520" cy="3882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2</xdr:col>
      <xdr:colOff>650880</xdr:colOff>
      <xdr:row>0</xdr:row>
      <xdr:rowOff>596520</xdr:rowOff>
    </xdr:to>
    <xdr:pic>
      <xdr:nvPicPr>
        <xdr:cNvPr id="1" name="Imagen 69" descr=""/>
        <xdr:cNvPicPr/>
      </xdr:nvPicPr>
      <xdr:blipFill>
        <a:blip r:embed="rId2"/>
        <a:stretch/>
      </xdr:blipFill>
      <xdr:spPr>
        <a:xfrm>
          <a:off x="360" y="0"/>
          <a:ext cx="2262240" cy="5965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S14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M22" activeCellId="0" sqref="M22"/>
    </sheetView>
  </sheetViews>
  <sheetFormatPr defaultColWidth="11.43359375" defaultRowHeight="15" zeroHeight="false" outlineLevelRow="0" outlineLevelCol="0"/>
  <cols>
    <col collapsed="false" customWidth="false" hidden="false" outlineLevel="0" max="4" min="1" style="1" width="11.43"/>
    <col collapsed="false" customWidth="true" hidden="false" outlineLevel="0" max="6" min="5" style="1" width="12.71"/>
    <col collapsed="false" customWidth="true" hidden="false" outlineLevel="0" max="7" min="7" style="1" width="12.57"/>
    <col collapsed="false" customWidth="false" hidden="false" outlineLevel="0" max="19" min="8" style="1" width="11.43"/>
    <col collapsed="false" customWidth="false" hidden="false" outlineLevel="0" max="26" min="20" style="2" width="11.43"/>
  </cols>
  <sheetData>
    <row r="1" customFormat="false" ht="58.9" hidden="false" customHeight="true" outlineLevel="0" collapsed="false">
      <c r="A1" s="3"/>
    </row>
    <row r="2" customFormat="false" ht="15" hidden="false" customHeight="false" outlineLevel="0" collapsed="false">
      <c r="A2" s="3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4" t="n">
        <v>2014</v>
      </c>
      <c r="F6" s="4" t="n">
        <v>2015</v>
      </c>
      <c r="G6" s="4" t="n">
        <v>2016</v>
      </c>
      <c r="H6" s="4" t="n">
        <v>2017</v>
      </c>
      <c r="I6" s="4" t="n">
        <v>2018</v>
      </c>
      <c r="J6" s="4" t="n">
        <v>2019</v>
      </c>
      <c r="K6" s="4" t="n">
        <v>2020</v>
      </c>
      <c r="L6" s="4" t="n">
        <v>2021</v>
      </c>
      <c r="M6" s="4" t="n">
        <v>2022</v>
      </c>
      <c r="N6" s="4" t="n">
        <v>2023</v>
      </c>
      <c r="O6" s="4" t="n">
        <v>2024</v>
      </c>
      <c r="P6" s="6"/>
      <c r="Q6" s="6"/>
      <c r="R6" s="6"/>
      <c r="S6" s="6"/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6"/>
      <c r="Q7" s="6"/>
      <c r="R7" s="6"/>
      <c r="S7" s="6"/>
    </row>
    <row r="8" customFormat="false" ht="15" hidden="false" customHeight="true" outlineLevel="0" collapsed="false">
      <c r="A8" s="7" t="s">
        <v>2</v>
      </c>
      <c r="B8" s="7"/>
      <c r="C8" s="7"/>
      <c r="D8" s="7"/>
      <c r="E8" s="8" t="n">
        <v>13783276.26</v>
      </c>
      <c r="F8" s="8" t="n">
        <v>13890967.98</v>
      </c>
      <c r="G8" s="8" t="n">
        <v>15419373.91</v>
      </c>
      <c r="H8" s="8" t="n">
        <v>16558448</v>
      </c>
      <c r="I8" s="8" t="n">
        <v>16408393.59</v>
      </c>
      <c r="J8" s="8" t="n">
        <v>17604240</v>
      </c>
      <c r="K8" s="8" t="n">
        <v>15183691</v>
      </c>
      <c r="L8" s="8" t="n">
        <v>15387081</v>
      </c>
      <c r="M8" s="8" t="n">
        <v>16838257</v>
      </c>
      <c r="N8" s="8" t="n">
        <v>14768308</v>
      </c>
      <c r="O8" s="8" t="n">
        <v>15086275</v>
      </c>
      <c r="P8" s="6"/>
      <c r="Q8" s="6"/>
      <c r="R8" s="6"/>
      <c r="S8" s="6"/>
    </row>
    <row r="9" customFormat="false" ht="15" hidden="false" customHeight="true" outlineLevel="0" collapsed="false">
      <c r="A9" s="7" t="s">
        <v>3</v>
      </c>
      <c r="B9" s="7"/>
      <c r="C9" s="7"/>
      <c r="D9" s="7"/>
      <c r="E9" s="8" t="n">
        <v>2874440.03</v>
      </c>
      <c r="F9" s="8" t="n">
        <v>3274443.29</v>
      </c>
      <c r="G9" s="8" t="n">
        <v>3238998.73</v>
      </c>
      <c r="H9" s="8" t="n">
        <v>3856519</v>
      </c>
      <c r="I9" s="8" t="n">
        <v>3934949.66</v>
      </c>
      <c r="J9" s="8" t="n">
        <v>3387648</v>
      </c>
      <c r="K9" s="8" t="n">
        <v>2757094</v>
      </c>
      <c r="L9" s="8" t="n">
        <v>2944948</v>
      </c>
      <c r="M9" s="8" t="n">
        <v>3324980</v>
      </c>
      <c r="N9" s="8" t="n">
        <v>3657931</v>
      </c>
      <c r="O9" s="8" t="n">
        <v>3323771</v>
      </c>
      <c r="P9" s="6"/>
      <c r="Q9" s="6"/>
      <c r="R9" s="6"/>
      <c r="S9" s="6"/>
    </row>
    <row r="10" customFormat="false" ht="15" hidden="false" customHeight="true" outlineLevel="0" collapsed="false">
      <c r="A10" s="7" t="s">
        <v>4</v>
      </c>
      <c r="B10" s="7"/>
      <c r="C10" s="7"/>
      <c r="D10" s="7"/>
      <c r="E10" s="8" t="n">
        <v>83953.49</v>
      </c>
      <c r="F10" s="8" t="n">
        <v>77119.74</v>
      </c>
      <c r="G10" s="8" t="n">
        <v>74511.48</v>
      </c>
      <c r="H10" s="8" t="n">
        <v>167521</v>
      </c>
      <c r="I10" s="8" t="n">
        <v>188723.96</v>
      </c>
      <c r="J10" s="8" t="n">
        <v>235332</v>
      </c>
      <c r="K10" s="8" t="n">
        <v>353762</v>
      </c>
      <c r="L10" s="8" t="n">
        <v>314514</v>
      </c>
      <c r="M10" s="8" t="n">
        <v>412588</v>
      </c>
      <c r="N10" s="8" t="n">
        <v>511679</v>
      </c>
      <c r="O10" s="8" t="n">
        <v>659940</v>
      </c>
      <c r="P10" s="6"/>
      <c r="Q10" s="6"/>
      <c r="R10" s="6"/>
      <c r="S10" s="6"/>
    </row>
    <row r="11" customFormat="false" ht="15" hidden="false" customHeight="true" outlineLevel="0" collapsed="false">
      <c r="A11" s="4" t="s">
        <v>5</v>
      </c>
      <c r="B11" s="4"/>
      <c r="C11" s="4"/>
      <c r="D11" s="4"/>
      <c r="E11" s="9" t="n">
        <v>16741669.77</v>
      </c>
      <c r="F11" s="9" t="n">
        <v>17242531</v>
      </c>
      <c r="G11" s="9" t="n">
        <v>18732884</v>
      </c>
      <c r="H11" s="9" t="n">
        <f aca="false">SUM(H8:H10)</f>
        <v>20582488</v>
      </c>
      <c r="I11" s="9" t="n">
        <f aca="false">SUM(I8:I10)</f>
        <v>20532067.21</v>
      </c>
      <c r="J11" s="9" t="n">
        <f aca="false">SUM(J8:J10)</f>
        <v>21227220</v>
      </c>
      <c r="K11" s="9" t="n">
        <f aca="false">SUM(K8:K10)</f>
        <v>18294547</v>
      </c>
      <c r="L11" s="9" t="n">
        <f aca="false">SUM(L8:L10)</f>
        <v>18646543</v>
      </c>
      <c r="M11" s="9" t="n">
        <f aca="false">SUM(M8:M10)</f>
        <v>20575825</v>
      </c>
      <c r="N11" s="9" t="n">
        <v>18937917</v>
      </c>
      <c r="O11" s="9" t="n">
        <f aca="false">SUM(O8:O10)</f>
        <v>19069986</v>
      </c>
      <c r="P11" s="6"/>
      <c r="Q11" s="6"/>
      <c r="R11" s="6"/>
      <c r="S11" s="6"/>
    </row>
    <row r="12" customFormat="false" ht="15" hidden="false" customHeight="false" outlineLevel="0" collapsed="false">
      <c r="M12" s="10"/>
      <c r="P12" s="6"/>
      <c r="Q12" s="6"/>
      <c r="R12" s="6"/>
      <c r="S12" s="6"/>
    </row>
    <row r="13" customFormat="false" ht="15" hidden="false" customHeight="false" outlineLevel="0" collapsed="false">
      <c r="E13" s="10"/>
      <c r="F13" s="10"/>
      <c r="I13" s="10"/>
    </row>
    <row r="14" customFormat="false" ht="15" hidden="false" customHeight="false" outlineLevel="0" collapsed="false">
      <c r="H14" s="10"/>
    </row>
  </sheetData>
  <mergeCells count="17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  <mergeCell ref="A11:D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2025-06-16T16:51:57Z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