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3.6.1_2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<sst xmlns="http://schemas.openxmlformats.org/spreadsheetml/2006/main" count="68" uniqueCount="34">
  <si>
    <t xml:space="preserve">4.3.6 Roll-on / roll-off traffic</t>
  </si>
  <si>
    <t xml:space="preserve">4.3.6.1 Summary of roll-on / roll-off traffic</t>
  </si>
  <si>
    <t xml:space="preserve">Domestic</t>
  </si>
  <si>
    <t xml:space="preserve">Foreign</t>
  </si>
  <si>
    <t xml:space="preserve">Total</t>
  </si>
  <si>
    <t xml:space="preserve">Loaded</t>
  </si>
  <si>
    <t xml:space="preserve">By containers</t>
  </si>
  <si>
    <t xml:space="preserve">By other means</t>
  </si>
  <si>
    <t xml:space="preserve">Total </t>
  </si>
  <si>
    <t xml:space="preserve">Unloaded</t>
  </si>
  <si>
    <t xml:space="preserve">Loaded and unloaded</t>
  </si>
  <si>
    <t xml:space="preserve">4.3.6.2 Multi-modal roll-on/roll-off transport units</t>
  </si>
  <si>
    <t xml:space="preserve">TIPO</t>
  </si>
  <si>
    <t xml:space="preserve">Accompanied</t>
  </si>
  <si>
    <t xml:space="preserve">Articulated lorry</t>
  </si>
  <si>
    <t xml:space="preserve">Rigid lorry</t>
  </si>
  <si>
    <t xml:space="preserve">Road train</t>
  </si>
  <si>
    <t xml:space="preserve">Unaccompanied</t>
  </si>
  <si>
    <t xml:space="preserve">Trailer, semi-trailer and platform</t>
  </si>
  <si>
    <t xml:space="preserve">Others</t>
  </si>
  <si>
    <t xml:space="preserve">Cab unit</t>
  </si>
  <si>
    <t xml:space="preserve">Van</t>
  </si>
  <si>
    <t xml:space="preserve">Roll trailer and other equipment</t>
  </si>
  <si>
    <t xml:space="preserve">TOTAL </t>
  </si>
  <si>
    <t xml:space="preserve">4.3.6.3 Vehicle units by freight type</t>
  </si>
  <si>
    <t xml:space="preserve">Type </t>
  </si>
  <si>
    <t xml:space="preserve">Coaches/buses</t>
  </si>
  <si>
    <t xml:space="preserve">Passanger cars</t>
  </si>
  <si>
    <t xml:space="preserve">Lorries</t>
  </si>
  <si>
    <t xml:space="preserve">Special vehicles</t>
  </si>
  <si>
    <t xml:space="preserve">Motorcycles</t>
  </si>
  <si>
    <t xml:space="preserve">Tractors and tractor trucks</t>
  </si>
  <si>
    <t xml:space="preserve">Works trucks</t>
  </si>
  <si>
    <t xml:space="preserve">Tanks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</si>
</sst>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#,##0"/>
    <numFmt numFmtId="167" formatCode="#,##0.00"/>
  </numFmts>
  <fonts count="1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6"/>
      <color theme="1"/>
      <name val="Calibri"/>
      <family val="2"/>
      <charset val="1"/>
    </font>
    <font>
      <sz val="11"/>
      <color theme="1"/>
      <name val="Arial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10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9"/>
      <color rgb="FF363636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sz val="9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rgb="FF1380C4"/>
        <bgColor rgb="FF008080"/>
      </patternFill>
    </fill>
    <fill>
      <patternFill patternType="solid">
        <fgColor theme="0" tint="-0.05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2" fillId="2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6" fontId="13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4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4" fillId="2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5" fillId="2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3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3" fillId="3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6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3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4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7" fillId="3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1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1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2" xfId="21"/>
    <cellStyle name="Normal 13" xfId="22"/>
    <cellStyle name="Normal 13 2 2" xfId="23"/>
    <cellStyle name="Normal 2 3" xfId="24"/>
    <cellStyle name="Normal 3" xfId="25"/>
    <cellStyle name="Normal 6 2 2" xfId="26"/>
    <cellStyle name="Normal 8" xfId="2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1380C4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115920</xdr:colOff>
      <xdr:row>0</xdr:row>
      <xdr:rowOff>524520</xdr:rowOff>
    </xdr:to>
    <xdr:pic>
      <xdr:nvPicPr>
        <xdr:cNvPr id="0" name="Imagen 44" descr=""/>
        <xdr:cNvPicPr/>
      </xdr:nvPicPr>
      <xdr:blipFill>
        <a:blip r:embed="rId1"/>
        <a:stretch/>
      </xdr:blipFill>
      <xdr:spPr>
        <a:xfrm>
          <a:off x="0" y="0"/>
          <a:ext cx="1988640" cy="5245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K131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Z16" activeCellId="0" sqref="L:Z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26.57"/>
    <col collapsed="false" customWidth="true" hidden="false" outlineLevel="0" max="2" min="2" style="1" width="27.29"/>
    <col collapsed="false" customWidth="true" hidden="false" outlineLevel="0" max="10" min="3" style="1" width="14"/>
    <col collapsed="false" customWidth="false" hidden="false" outlineLevel="0" max="11" min="11" style="1" width="11.43"/>
    <col collapsed="false" customWidth="false" hidden="false" outlineLevel="0" max="26" min="12" style="2" width="11.43"/>
  </cols>
  <sheetData>
    <row r="1" customFormat="false" ht="58.85" hidden="false" customHeight="true" outlineLevel="0" collapsed="false">
      <c r="A1" s="3"/>
      <c r="B1" s="4"/>
      <c r="C1" s="4"/>
      <c r="D1" s="4"/>
      <c r="E1" s="4"/>
    </row>
    <row r="2" customFormat="false" ht="15" hidden="false" customHeight="false" outlineLevel="0" collapsed="false">
      <c r="A2" s="5" t="s">
        <v>0</v>
      </c>
      <c r="B2" s="4"/>
      <c r="C2" s="4"/>
      <c r="D2" s="4"/>
      <c r="E2" s="4"/>
    </row>
    <row r="3" customFormat="false" ht="15" hidden="false" customHeight="false" outlineLevel="0" collapsed="false">
      <c r="A3" s="6"/>
      <c r="B3" s="4"/>
      <c r="C3" s="4"/>
      <c r="D3" s="4"/>
      <c r="E3" s="4"/>
    </row>
    <row r="4" customFormat="false" ht="15" hidden="false" customHeight="false" outlineLevel="0" collapsed="false">
      <c r="A4" s="7" t="s">
        <v>1</v>
      </c>
      <c r="B4" s="4"/>
      <c r="C4" s="4"/>
      <c r="D4" s="4"/>
      <c r="E4" s="4"/>
    </row>
    <row r="5" customFormat="false" ht="15" hidden="false" customHeight="false" outlineLevel="0" collapsed="false">
      <c r="A5" s="8"/>
      <c r="B5" s="8"/>
      <c r="C5" s="8"/>
      <c r="D5" s="8"/>
      <c r="E5" s="8"/>
    </row>
    <row r="6" customFormat="false" ht="15" hidden="false" customHeight="false" outlineLevel="0" collapsed="false">
      <c r="A6" s="9"/>
      <c r="B6" s="9"/>
      <c r="C6" s="10" t="s">
        <v>2</v>
      </c>
      <c r="D6" s="10" t="s">
        <v>3</v>
      </c>
      <c r="E6" s="10" t="s">
        <v>4</v>
      </c>
      <c r="F6" s="11"/>
      <c r="G6" s="11"/>
      <c r="H6" s="11"/>
      <c r="I6" s="11"/>
      <c r="J6" s="11"/>
      <c r="K6" s="11"/>
    </row>
    <row r="7" customFormat="false" ht="15" hidden="false" customHeight="true" outlineLevel="0" collapsed="false">
      <c r="A7" s="12" t="s">
        <v>5</v>
      </c>
      <c r="B7" s="12" t="s">
        <v>6</v>
      </c>
      <c r="C7" s="13" t="n">
        <v>38758</v>
      </c>
      <c r="D7" s="13" t="n">
        <v>0</v>
      </c>
      <c r="E7" s="14" t="n">
        <f aca="false">SUM(C7:D7)</f>
        <v>38758</v>
      </c>
      <c r="F7" s="11"/>
      <c r="G7" s="11"/>
      <c r="H7" s="11"/>
      <c r="I7" s="11"/>
      <c r="J7" s="11"/>
      <c r="K7" s="11"/>
    </row>
    <row r="8" customFormat="false" ht="15" hidden="false" customHeight="true" outlineLevel="0" collapsed="false">
      <c r="A8" s="12"/>
      <c r="B8" s="12" t="s">
        <v>7</v>
      </c>
      <c r="C8" s="13" t="n">
        <v>322891</v>
      </c>
      <c r="D8" s="13" t="n">
        <v>0</v>
      </c>
      <c r="E8" s="14" t="n">
        <f aca="false">SUM(C8:D8)</f>
        <v>322891</v>
      </c>
      <c r="F8" s="11"/>
      <c r="G8" s="11"/>
      <c r="H8" s="11"/>
      <c r="I8" s="11"/>
      <c r="J8" s="11"/>
      <c r="K8" s="11"/>
    </row>
    <row r="9" customFormat="false" ht="15" hidden="false" customHeight="false" outlineLevel="0" collapsed="false">
      <c r="A9" s="12"/>
      <c r="B9" s="15" t="s">
        <v>8</v>
      </c>
      <c r="C9" s="16" t="n">
        <f aca="false">SUM(C7:C8)</f>
        <v>361649</v>
      </c>
      <c r="D9" s="16" t="n">
        <f aca="false">SUM(D7:D8)</f>
        <v>0</v>
      </c>
      <c r="E9" s="16" t="n">
        <f aca="false">SUM(C9:D9)</f>
        <v>361649</v>
      </c>
      <c r="F9" s="11"/>
      <c r="G9" s="11"/>
      <c r="H9" s="11"/>
      <c r="I9" s="11"/>
      <c r="J9" s="11"/>
      <c r="K9" s="11"/>
    </row>
    <row r="10" customFormat="false" ht="15" hidden="false" customHeight="true" outlineLevel="0" collapsed="false">
      <c r="A10" s="12" t="s">
        <v>9</v>
      </c>
      <c r="B10" s="12" t="s">
        <v>6</v>
      </c>
      <c r="C10" s="13" t="n">
        <v>9424</v>
      </c>
      <c r="D10" s="13" t="n">
        <v>0</v>
      </c>
      <c r="E10" s="14" t="n">
        <f aca="false">SUM(C10:D10)</f>
        <v>9424</v>
      </c>
      <c r="F10" s="11"/>
      <c r="G10" s="11"/>
      <c r="H10" s="11"/>
      <c r="I10" s="11"/>
      <c r="J10" s="11"/>
      <c r="K10" s="11"/>
    </row>
    <row r="11" customFormat="false" ht="15" hidden="false" customHeight="true" outlineLevel="0" collapsed="false">
      <c r="A11" s="12"/>
      <c r="B11" s="12" t="s">
        <v>7</v>
      </c>
      <c r="C11" s="13" t="n">
        <v>216403</v>
      </c>
      <c r="D11" s="13" t="n">
        <v>0</v>
      </c>
      <c r="E11" s="14" t="n">
        <f aca="false">SUM(C11:D11)</f>
        <v>216403</v>
      </c>
      <c r="F11" s="11"/>
      <c r="G11" s="11"/>
      <c r="H11" s="11"/>
      <c r="I11" s="11"/>
      <c r="J11" s="11"/>
      <c r="K11" s="11"/>
    </row>
    <row r="12" customFormat="false" ht="15" hidden="false" customHeight="false" outlineLevel="0" collapsed="false">
      <c r="A12" s="12"/>
      <c r="B12" s="15" t="s">
        <v>8</v>
      </c>
      <c r="C12" s="16" t="n">
        <f aca="false">SUM(C10:C11)</f>
        <v>225827</v>
      </c>
      <c r="D12" s="16" t="n">
        <f aca="false">SUM(D10:D11)</f>
        <v>0</v>
      </c>
      <c r="E12" s="16" t="n">
        <f aca="false">SUM(C12:D12)</f>
        <v>225827</v>
      </c>
      <c r="F12" s="11"/>
      <c r="G12" s="11"/>
      <c r="H12" s="11"/>
      <c r="I12" s="11"/>
      <c r="J12" s="11"/>
      <c r="K12" s="11"/>
    </row>
    <row r="13" customFormat="false" ht="15" hidden="false" customHeight="true" outlineLevel="0" collapsed="false">
      <c r="A13" s="12" t="s">
        <v>10</v>
      </c>
      <c r="B13" s="12" t="s">
        <v>6</v>
      </c>
      <c r="C13" s="13" t="n">
        <v>48183</v>
      </c>
      <c r="D13" s="13" t="n">
        <v>0</v>
      </c>
      <c r="E13" s="14" t="n">
        <f aca="false">SUM(C13:D13)</f>
        <v>48183</v>
      </c>
      <c r="F13" s="11"/>
      <c r="G13" s="11"/>
      <c r="H13" s="11"/>
      <c r="I13" s="11"/>
      <c r="J13" s="11"/>
      <c r="K13" s="11"/>
    </row>
    <row r="14" customFormat="false" ht="14.25" hidden="false" customHeight="true" outlineLevel="0" collapsed="false">
      <c r="A14" s="12"/>
      <c r="B14" s="12" t="s">
        <v>7</v>
      </c>
      <c r="C14" s="13" t="n">
        <v>539293</v>
      </c>
      <c r="D14" s="13" t="n">
        <v>0</v>
      </c>
      <c r="E14" s="14" t="n">
        <f aca="false">SUM(C14:D14)</f>
        <v>539293</v>
      </c>
      <c r="F14" s="11"/>
      <c r="G14" s="11"/>
      <c r="H14" s="11"/>
      <c r="I14" s="11"/>
      <c r="J14" s="11"/>
      <c r="K14" s="11"/>
    </row>
    <row r="15" customFormat="false" ht="15" hidden="false" customHeight="false" outlineLevel="0" collapsed="false">
      <c r="A15" s="12"/>
      <c r="B15" s="15" t="s">
        <v>8</v>
      </c>
      <c r="C15" s="16" t="n">
        <f aca="false">SUM(C13:C14)</f>
        <v>587476</v>
      </c>
      <c r="D15" s="16" t="n">
        <f aca="false">SUM(D13:D14)</f>
        <v>0</v>
      </c>
      <c r="E15" s="16" t="n">
        <f aca="false">SUM(E13:E14)</f>
        <v>587476</v>
      </c>
      <c r="F15" s="11"/>
      <c r="G15" s="11"/>
      <c r="H15" s="11"/>
      <c r="I15" s="11"/>
      <c r="J15" s="11"/>
      <c r="K15" s="11"/>
    </row>
    <row r="16" customFormat="false" ht="15" hidden="false" customHeight="false" outlineLevel="0" collapsed="false"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customFormat="false" ht="15" hidden="false" customHeight="false" outlineLevel="0" collapsed="false">
      <c r="A17" s="7" t="s">
        <v>11</v>
      </c>
      <c r="B17" s="17"/>
      <c r="C17" s="17"/>
      <c r="D17" s="17"/>
    </row>
    <row r="18" customFormat="false" ht="15" hidden="false" customHeight="false" outlineLevel="0" collapsed="false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customFormat="false" ht="12.8" hidden="false" customHeight="true" outlineLevel="0" collapsed="false">
      <c r="A19" s="18" t="s">
        <v>12</v>
      </c>
      <c r="B19" s="18"/>
      <c r="C19" s="10" t="s">
        <v>2</v>
      </c>
      <c r="D19" s="10"/>
      <c r="E19" s="10"/>
      <c r="F19" s="10" t="s">
        <v>3</v>
      </c>
      <c r="G19" s="10"/>
      <c r="H19" s="10"/>
      <c r="I19" s="10" t="s">
        <v>4</v>
      </c>
      <c r="J19" s="10"/>
      <c r="K19" s="10"/>
    </row>
    <row r="20" customFormat="false" ht="15" hidden="false" customHeight="false" outlineLevel="0" collapsed="false">
      <c r="A20" s="18"/>
      <c r="B20" s="18"/>
      <c r="C20" s="10" t="s">
        <v>5</v>
      </c>
      <c r="D20" s="10" t="s">
        <v>9</v>
      </c>
      <c r="E20" s="10" t="s">
        <v>8</v>
      </c>
      <c r="F20" s="10" t="s">
        <v>5</v>
      </c>
      <c r="G20" s="10" t="s">
        <v>9</v>
      </c>
      <c r="H20" s="10" t="s">
        <v>8</v>
      </c>
      <c r="I20" s="10" t="s">
        <v>5</v>
      </c>
      <c r="J20" s="10" t="s">
        <v>9</v>
      </c>
      <c r="K20" s="10" t="s">
        <v>8</v>
      </c>
    </row>
    <row r="21" customFormat="false" ht="12.8" hidden="false" customHeight="true" outlineLevel="0" collapsed="false">
      <c r="A21" s="12" t="s">
        <v>13</v>
      </c>
      <c r="B21" s="13" t="s">
        <v>14</v>
      </c>
      <c r="C21" s="13" t="n">
        <v>0</v>
      </c>
      <c r="D21" s="13" t="n">
        <v>0</v>
      </c>
      <c r="E21" s="16" t="n">
        <f aca="false">SUM(C21:D21)</f>
        <v>0</v>
      </c>
      <c r="F21" s="13" t="n">
        <v>0</v>
      </c>
      <c r="G21" s="13" t="n">
        <v>0</v>
      </c>
      <c r="H21" s="16" t="n">
        <f aca="false">SUM(F21:G21)</f>
        <v>0</v>
      </c>
      <c r="I21" s="13" t="n">
        <v>0</v>
      </c>
      <c r="J21" s="13" t="n">
        <v>0</v>
      </c>
      <c r="K21" s="16" t="n">
        <f aca="false">SUM(I21:J21)</f>
        <v>0</v>
      </c>
    </row>
    <row r="22" customFormat="false" ht="15" hidden="false" customHeight="false" outlineLevel="0" collapsed="false">
      <c r="A22" s="12"/>
      <c r="B22" s="13" t="s">
        <v>15</v>
      </c>
      <c r="C22" s="13" t="n">
        <v>706</v>
      </c>
      <c r="D22" s="13" t="n">
        <v>543</v>
      </c>
      <c r="E22" s="16" t="n">
        <f aca="false">SUM(C22:D22)</f>
        <v>1249</v>
      </c>
      <c r="F22" s="13" t="n">
        <v>0</v>
      </c>
      <c r="G22" s="13" t="n">
        <v>0</v>
      </c>
      <c r="H22" s="16" t="n">
        <f aca="false">SUM(F22:G22)</f>
        <v>0</v>
      </c>
      <c r="I22" s="13" t="n">
        <v>706</v>
      </c>
      <c r="J22" s="13" t="n">
        <v>543</v>
      </c>
      <c r="K22" s="16" t="n">
        <f aca="false">SUM(I22:J22)</f>
        <v>1249</v>
      </c>
    </row>
    <row r="23" customFormat="false" ht="15" hidden="false" customHeight="false" outlineLevel="0" collapsed="false">
      <c r="A23" s="12"/>
      <c r="B23" s="13" t="s">
        <v>16</v>
      </c>
      <c r="C23" s="13" t="n">
        <v>0</v>
      </c>
      <c r="D23" s="13" t="n">
        <v>0</v>
      </c>
      <c r="E23" s="16" t="n">
        <f aca="false">SUM(C23:D23)</f>
        <v>0</v>
      </c>
      <c r="F23" s="13" t="n">
        <v>0</v>
      </c>
      <c r="G23" s="13" t="n">
        <v>0</v>
      </c>
      <c r="H23" s="16" t="n">
        <f aca="false">SUM(F23:G23)</f>
        <v>0</v>
      </c>
      <c r="I23" s="13" t="n">
        <v>0</v>
      </c>
      <c r="J23" s="13" t="n">
        <v>0</v>
      </c>
      <c r="K23" s="16" t="n">
        <f aca="false">SUM(I23:J23)</f>
        <v>0</v>
      </c>
    </row>
    <row r="24" customFormat="false" ht="15" hidden="false" customHeight="false" outlineLevel="0" collapsed="false">
      <c r="A24" s="12"/>
      <c r="B24" s="19" t="s">
        <v>8</v>
      </c>
      <c r="C24" s="19" t="n">
        <f aca="false">SUM(C21:C23)</f>
        <v>706</v>
      </c>
      <c r="D24" s="19" t="n">
        <f aca="false">SUM(D21:D23)</f>
        <v>543</v>
      </c>
      <c r="E24" s="16" t="n">
        <f aca="false">SUM(C24:D24)</f>
        <v>1249</v>
      </c>
      <c r="F24" s="19" t="n">
        <f aca="false">SUM(F21:F23)</f>
        <v>0</v>
      </c>
      <c r="G24" s="19" t="n">
        <f aca="false">SUM(G21:G23)</f>
        <v>0</v>
      </c>
      <c r="H24" s="16" t="n">
        <f aca="false">SUM(F24:G24)</f>
        <v>0</v>
      </c>
      <c r="I24" s="19" t="n">
        <f aca="false">SUM(I21:I23)</f>
        <v>706</v>
      </c>
      <c r="J24" s="19" t="n">
        <f aca="false">SUM(J21:J23)</f>
        <v>543</v>
      </c>
      <c r="K24" s="16" t="n">
        <f aca="false">SUM(I24:J24)</f>
        <v>1249</v>
      </c>
    </row>
    <row r="25" customFormat="false" ht="18.95" hidden="false" customHeight="true" outlineLevel="0" collapsed="false">
      <c r="A25" s="12" t="s">
        <v>17</v>
      </c>
      <c r="B25" s="13" t="s">
        <v>18</v>
      </c>
      <c r="C25" s="13" t="n">
        <v>15716</v>
      </c>
      <c r="D25" s="13" t="n">
        <v>13451</v>
      </c>
      <c r="E25" s="16" t="n">
        <f aca="false">SUM(C25:D25)</f>
        <v>29167</v>
      </c>
      <c r="F25" s="13" t="n">
        <v>0</v>
      </c>
      <c r="G25" s="13" t="n">
        <v>0</v>
      </c>
      <c r="H25" s="16" t="n">
        <f aca="false">SUM(F25:G25)</f>
        <v>0</v>
      </c>
      <c r="I25" s="13" t="n">
        <v>15716</v>
      </c>
      <c r="J25" s="13" t="n">
        <v>13451</v>
      </c>
      <c r="K25" s="16" t="n">
        <f aca="false">SUM(I25:J25)</f>
        <v>29167</v>
      </c>
    </row>
    <row r="26" customFormat="false" ht="15" hidden="false" customHeight="false" outlineLevel="0" collapsed="false">
      <c r="A26" s="12"/>
      <c r="B26" s="19" t="s">
        <v>4</v>
      </c>
      <c r="C26" s="19" t="n">
        <f aca="false">SUM(C25)</f>
        <v>15716</v>
      </c>
      <c r="D26" s="19" t="n">
        <f aca="false">SUM(D25)</f>
        <v>13451</v>
      </c>
      <c r="E26" s="16" t="n">
        <f aca="false">SUM(C26:D26)</f>
        <v>29167</v>
      </c>
      <c r="F26" s="19" t="n">
        <f aca="false">SUM(F25)</f>
        <v>0</v>
      </c>
      <c r="G26" s="19" t="n">
        <f aca="false">SUM(G25)</f>
        <v>0</v>
      </c>
      <c r="H26" s="16" t="n">
        <f aca="false">SUM(F26:G26)</f>
        <v>0</v>
      </c>
      <c r="I26" s="19" t="n">
        <f aca="false">C26+F26</f>
        <v>15716</v>
      </c>
      <c r="J26" s="19" t="n">
        <f aca="false">D26+G26</f>
        <v>13451</v>
      </c>
      <c r="K26" s="16" t="n">
        <f aca="false">SUM(I26:J26)</f>
        <v>29167</v>
      </c>
    </row>
    <row r="27" customFormat="false" ht="12.8" hidden="false" customHeight="true" outlineLevel="0" collapsed="false">
      <c r="A27" s="12" t="s">
        <v>19</v>
      </c>
      <c r="B27" s="13" t="s">
        <v>20</v>
      </c>
      <c r="C27" s="13" t="n">
        <v>27</v>
      </c>
      <c r="D27" s="13" t="n">
        <v>25</v>
      </c>
      <c r="E27" s="16" t="n">
        <f aca="false">SUM(C27:D27)</f>
        <v>52</v>
      </c>
      <c r="F27" s="13" t="n">
        <v>0</v>
      </c>
      <c r="G27" s="13" t="n">
        <v>0</v>
      </c>
      <c r="H27" s="16" t="n">
        <f aca="false">SUM(F27:G27)</f>
        <v>0</v>
      </c>
      <c r="I27" s="13" t="n">
        <v>27</v>
      </c>
      <c r="J27" s="13" t="n">
        <v>25</v>
      </c>
      <c r="K27" s="16" t="n">
        <f aca="false">SUM(I27:J27)</f>
        <v>52</v>
      </c>
    </row>
    <row r="28" customFormat="false" ht="15" hidden="false" customHeight="false" outlineLevel="0" collapsed="false">
      <c r="A28" s="12"/>
      <c r="B28" s="13" t="s">
        <v>21</v>
      </c>
      <c r="C28" s="13" t="n">
        <v>116</v>
      </c>
      <c r="D28" s="13" t="n">
        <v>23</v>
      </c>
      <c r="E28" s="16" t="n">
        <f aca="false">SUM(C28:D28)</f>
        <v>139</v>
      </c>
      <c r="F28" s="13" t="n">
        <v>0</v>
      </c>
      <c r="G28" s="13" t="n">
        <v>0</v>
      </c>
      <c r="H28" s="16" t="n">
        <f aca="false">SUM(F28:G28)</f>
        <v>0</v>
      </c>
      <c r="I28" s="13" t="n">
        <v>116</v>
      </c>
      <c r="J28" s="13" t="n">
        <v>23</v>
      </c>
      <c r="K28" s="16" t="n">
        <f aca="false">SUM(I28:J28)</f>
        <v>139</v>
      </c>
    </row>
    <row r="29" customFormat="false" ht="15" hidden="false" customHeight="false" outlineLevel="0" collapsed="false">
      <c r="A29" s="12"/>
      <c r="B29" s="13" t="s">
        <v>22</v>
      </c>
      <c r="C29" s="13" t="n">
        <v>6</v>
      </c>
      <c r="D29" s="13" t="n">
        <v>0</v>
      </c>
      <c r="E29" s="16" t="n">
        <f aca="false">SUM(C29:D29)</f>
        <v>6</v>
      </c>
      <c r="F29" s="13" t="n">
        <v>0</v>
      </c>
      <c r="G29" s="13" t="n">
        <v>0</v>
      </c>
      <c r="H29" s="16" t="n">
        <f aca="false">SUM(F29:G29)</f>
        <v>0</v>
      </c>
      <c r="I29" s="13" t="n">
        <v>6</v>
      </c>
      <c r="J29" s="13" t="n">
        <v>0</v>
      </c>
      <c r="K29" s="16" t="n">
        <f aca="false">SUM(I29:J29)</f>
        <v>6</v>
      </c>
    </row>
    <row r="30" customFormat="false" ht="15" hidden="false" customHeight="false" outlineLevel="0" collapsed="false">
      <c r="A30" s="12"/>
      <c r="B30" s="19" t="s">
        <v>8</v>
      </c>
      <c r="C30" s="19" t="n">
        <f aca="false">SUM(C27:C29)</f>
        <v>149</v>
      </c>
      <c r="D30" s="19" t="n">
        <f aca="false">SUM(D27:D29)</f>
        <v>48</v>
      </c>
      <c r="E30" s="16" t="n">
        <f aca="false">SUM(C30:D30)</f>
        <v>197</v>
      </c>
      <c r="F30" s="19" t="n">
        <f aca="false">SUM(F27:F29)</f>
        <v>0</v>
      </c>
      <c r="G30" s="19" t="n">
        <f aca="false">SUM(G27:G29)</f>
        <v>0</v>
      </c>
      <c r="H30" s="16" t="n">
        <f aca="false">SUM(F30:G30)</f>
        <v>0</v>
      </c>
      <c r="I30" s="19" t="n">
        <f aca="false">SUM(I27:I29)</f>
        <v>149</v>
      </c>
      <c r="J30" s="19" t="n">
        <f aca="false">SUM(J27:J29)</f>
        <v>48</v>
      </c>
      <c r="K30" s="16" t="n">
        <f aca="false">SUM(I30:J30)</f>
        <v>197</v>
      </c>
    </row>
    <row r="31" customFormat="false" ht="15" hidden="false" customHeight="false" outlineLevel="0" collapsed="false">
      <c r="A31" s="15" t="s">
        <v>23</v>
      </c>
      <c r="B31" s="20"/>
      <c r="C31" s="16" t="n">
        <f aca="false">C24+C26+C30</f>
        <v>16571</v>
      </c>
      <c r="D31" s="16" t="n">
        <f aca="false">D24+D26+D30</f>
        <v>14042</v>
      </c>
      <c r="E31" s="16" t="n">
        <f aca="false">E24+E26+E30</f>
        <v>30613</v>
      </c>
      <c r="F31" s="16" t="n">
        <f aca="false">F24+F26+F30</f>
        <v>0</v>
      </c>
      <c r="G31" s="16" t="n">
        <f aca="false">G24+G26+G30</f>
        <v>0</v>
      </c>
      <c r="H31" s="16" t="n">
        <f aca="false">SUM(F31:G31)</f>
        <v>0</v>
      </c>
      <c r="I31" s="16" t="n">
        <f aca="false">I24+I26+I30</f>
        <v>16571</v>
      </c>
      <c r="J31" s="16" t="n">
        <f aca="false">J24+J26+J30</f>
        <v>14042</v>
      </c>
      <c r="K31" s="16" t="n">
        <f aca="false">SUM(I31:J31)</f>
        <v>30613</v>
      </c>
    </row>
    <row r="32" customFormat="false" ht="15" hidden="false" customHeight="false" outlineLevel="0" collapsed="false"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customFormat="false" ht="15" hidden="false" customHeight="false" outlineLevel="0" collapsed="false"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customFormat="false" ht="15" hidden="false" customHeight="false" outlineLevel="0" collapsed="false">
      <c r="A34" s="21" t="s">
        <v>24</v>
      </c>
      <c r="B34" s="22"/>
      <c r="C34" s="22"/>
      <c r="D34" s="22"/>
      <c r="E34" s="22"/>
      <c r="F34" s="22"/>
      <c r="G34" s="22"/>
      <c r="H34" s="22"/>
      <c r="I34" s="22"/>
      <c r="J34" s="23"/>
      <c r="K34" s="11"/>
    </row>
    <row r="35" customFormat="false" ht="15" hidden="false" customHeight="false" outlineLevel="0" collapsed="false">
      <c r="A35" s="8"/>
      <c r="B35" s="8"/>
      <c r="C35" s="8"/>
      <c r="D35" s="8"/>
      <c r="E35" s="8"/>
      <c r="F35" s="8"/>
      <c r="G35" s="8"/>
      <c r="H35" s="8"/>
      <c r="I35" s="8"/>
      <c r="J35" s="23"/>
      <c r="K35" s="11"/>
    </row>
    <row r="36" customFormat="false" ht="13.8" hidden="false" customHeight="true" outlineLevel="0" collapsed="false">
      <c r="A36" s="18" t="s">
        <v>25</v>
      </c>
      <c r="B36" s="10" t="s">
        <v>2</v>
      </c>
      <c r="C36" s="10"/>
      <c r="D36" s="10"/>
      <c r="E36" s="10" t="s">
        <v>3</v>
      </c>
      <c r="F36" s="10"/>
      <c r="G36" s="10"/>
      <c r="H36" s="10" t="s">
        <v>8</v>
      </c>
      <c r="I36" s="10"/>
      <c r="J36" s="10"/>
      <c r="K36" s="11"/>
    </row>
    <row r="37" customFormat="false" ht="15" hidden="false" customHeight="false" outlineLevel="0" collapsed="false">
      <c r="A37" s="18"/>
      <c r="B37" s="10" t="s">
        <v>5</v>
      </c>
      <c r="C37" s="10" t="s">
        <v>9</v>
      </c>
      <c r="D37" s="10" t="s">
        <v>8</v>
      </c>
      <c r="E37" s="10" t="s">
        <v>5</v>
      </c>
      <c r="F37" s="10" t="s">
        <v>9</v>
      </c>
      <c r="G37" s="10" t="s">
        <v>8</v>
      </c>
      <c r="H37" s="10" t="s">
        <v>5</v>
      </c>
      <c r="I37" s="10" t="s">
        <v>9</v>
      </c>
      <c r="J37" s="10" t="s">
        <v>8</v>
      </c>
      <c r="K37" s="11"/>
    </row>
    <row r="38" customFormat="false" ht="15" hidden="false" customHeight="false" outlineLevel="0" collapsed="false">
      <c r="A38" s="12" t="s">
        <v>26</v>
      </c>
      <c r="B38" s="13" t="n">
        <v>120</v>
      </c>
      <c r="C38" s="13" t="n">
        <v>11</v>
      </c>
      <c r="D38" s="16" t="n">
        <f aca="false">SUM(B38:C38)</f>
        <v>131</v>
      </c>
      <c r="E38" s="13" t="n">
        <v>0</v>
      </c>
      <c r="F38" s="13" t="n">
        <v>0</v>
      </c>
      <c r="G38" s="16" t="n">
        <f aca="false">SUM(E38:F38)</f>
        <v>0</v>
      </c>
      <c r="H38" s="13" t="n">
        <v>120</v>
      </c>
      <c r="I38" s="13" t="n">
        <v>11</v>
      </c>
      <c r="J38" s="16" t="n">
        <f aca="false">H38+I38</f>
        <v>131</v>
      </c>
      <c r="K38" s="11"/>
    </row>
    <row r="39" customFormat="false" ht="15" hidden="false" customHeight="false" outlineLevel="0" collapsed="false">
      <c r="A39" s="12" t="s">
        <v>27</v>
      </c>
      <c r="B39" s="13" t="n">
        <v>5240</v>
      </c>
      <c r="C39" s="13" t="n">
        <v>3008</v>
      </c>
      <c r="D39" s="16" t="n">
        <f aca="false">SUM(B39:C39)</f>
        <v>8248</v>
      </c>
      <c r="E39" s="13" t="n">
        <v>0</v>
      </c>
      <c r="F39" s="13" t="n">
        <v>0</v>
      </c>
      <c r="G39" s="16" t="n">
        <f aca="false">SUM(E39:F39)</f>
        <v>0</v>
      </c>
      <c r="H39" s="13" t="n">
        <v>5240</v>
      </c>
      <c r="I39" s="13" t="n">
        <v>3008</v>
      </c>
      <c r="J39" s="16" t="n">
        <f aca="false">H39+I39</f>
        <v>8248</v>
      </c>
      <c r="K39" s="11"/>
    </row>
    <row r="40" customFormat="false" ht="15" hidden="false" customHeight="false" outlineLevel="0" collapsed="false">
      <c r="A40" s="12" t="s">
        <v>28</v>
      </c>
      <c r="B40" s="13" t="n">
        <v>1094</v>
      </c>
      <c r="C40" s="13" t="n">
        <v>478</v>
      </c>
      <c r="D40" s="16" t="n">
        <f aca="false">SUM(B40:C40)</f>
        <v>1572</v>
      </c>
      <c r="E40" s="13" t="n">
        <v>0</v>
      </c>
      <c r="F40" s="13" t="n">
        <v>0</v>
      </c>
      <c r="G40" s="16" t="n">
        <f aca="false">SUM(E40:F40)</f>
        <v>0</v>
      </c>
      <c r="H40" s="13" t="n">
        <v>1094</v>
      </c>
      <c r="I40" s="13" t="n">
        <v>478</v>
      </c>
      <c r="J40" s="16" t="n">
        <f aca="false">H40+I40</f>
        <v>1572</v>
      </c>
      <c r="K40" s="11"/>
    </row>
    <row r="41" customFormat="false" ht="15" hidden="false" customHeight="false" outlineLevel="0" collapsed="false">
      <c r="A41" s="12" t="s">
        <v>29</v>
      </c>
      <c r="B41" s="13" t="n">
        <v>175</v>
      </c>
      <c r="C41" s="13" t="n">
        <v>15</v>
      </c>
      <c r="D41" s="16" t="n">
        <f aca="false">SUM(B41:C41)</f>
        <v>190</v>
      </c>
      <c r="E41" s="13" t="n">
        <v>0</v>
      </c>
      <c r="F41" s="13" t="n">
        <v>0</v>
      </c>
      <c r="G41" s="16" t="n">
        <f aca="false">SUM(E41:F41)</f>
        <v>0</v>
      </c>
      <c r="H41" s="13" t="n">
        <v>175</v>
      </c>
      <c r="I41" s="13" t="n">
        <v>15</v>
      </c>
      <c r="J41" s="16" t="n">
        <f aca="false">H41+I41</f>
        <v>190</v>
      </c>
      <c r="K41" s="11"/>
    </row>
    <row r="42" customFormat="false" ht="15" hidden="false" customHeight="false" outlineLevel="0" collapsed="false">
      <c r="A42" s="12" t="s">
        <v>30</v>
      </c>
      <c r="B42" s="13" t="n">
        <v>2149</v>
      </c>
      <c r="C42" s="13" t="n">
        <v>233</v>
      </c>
      <c r="D42" s="16" t="n">
        <f aca="false">SUM(B42:C42)</f>
        <v>2382</v>
      </c>
      <c r="E42" s="13" t="n">
        <v>0</v>
      </c>
      <c r="F42" s="13" t="n">
        <v>0</v>
      </c>
      <c r="G42" s="16" t="n">
        <f aca="false">SUM(E42:F42)</f>
        <v>0</v>
      </c>
      <c r="H42" s="13" t="n">
        <v>2149</v>
      </c>
      <c r="I42" s="13" t="n">
        <v>233</v>
      </c>
      <c r="J42" s="16" t="n">
        <f aca="false">H42+I42</f>
        <v>2382</v>
      </c>
      <c r="K42" s="11"/>
    </row>
    <row r="43" customFormat="false" ht="15" hidden="false" customHeight="false" outlineLevel="0" collapsed="false">
      <c r="A43" s="24" t="s">
        <v>31</v>
      </c>
      <c r="B43" s="13" t="n">
        <v>50</v>
      </c>
      <c r="C43" s="13" t="n">
        <v>7</v>
      </c>
      <c r="D43" s="16" t="n">
        <f aca="false">SUM(B43:C43)</f>
        <v>57</v>
      </c>
      <c r="E43" s="13" t="n">
        <v>0</v>
      </c>
      <c r="F43" s="13" t="n">
        <v>0</v>
      </c>
      <c r="G43" s="16" t="n">
        <f aca="false">SUM(E43:F43)</f>
        <v>0</v>
      </c>
      <c r="H43" s="13" t="n">
        <v>50</v>
      </c>
      <c r="I43" s="13" t="n">
        <v>7</v>
      </c>
      <c r="J43" s="16" t="n">
        <f aca="false">H43+I43</f>
        <v>57</v>
      </c>
      <c r="K43" s="11"/>
    </row>
    <row r="44" customFormat="false" ht="15" hidden="false" customHeight="false" outlineLevel="0" collapsed="false">
      <c r="A44" s="24" t="s">
        <v>32</v>
      </c>
      <c r="B44" s="13" t="n">
        <v>2335</v>
      </c>
      <c r="C44" s="13" t="n">
        <v>11</v>
      </c>
      <c r="D44" s="16" t="n">
        <f aca="false">SUM(B44:C44)</f>
        <v>2346</v>
      </c>
      <c r="E44" s="13" t="n">
        <v>0</v>
      </c>
      <c r="F44" s="13" t="n">
        <v>0</v>
      </c>
      <c r="G44" s="16" t="n">
        <f aca="false">SUM(E44:F44)</f>
        <v>0</v>
      </c>
      <c r="H44" s="13" t="n">
        <v>2335</v>
      </c>
      <c r="I44" s="13" t="n">
        <v>11</v>
      </c>
      <c r="J44" s="16" t="n">
        <f aca="false">H44+I44</f>
        <v>2346</v>
      </c>
      <c r="K44" s="11"/>
    </row>
    <row r="45" customFormat="false" ht="15" hidden="false" customHeight="false" outlineLevel="0" collapsed="false">
      <c r="A45" s="24" t="s">
        <v>33</v>
      </c>
      <c r="B45" s="13" t="n">
        <v>0</v>
      </c>
      <c r="C45" s="13" t="n">
        <v>0</v>
      </c>
      <c r="D45" s="16" t="n">
        <f aca="false">SUM(B45:C45)</f>
        <v>0</v>
      </c>
      <c r="E45" s="13" t="n">
        <v>0</v>
      </c>
      <c r="F45" s="13" t="n">
        <v>0</v>
      </c>
      <c r="G45" s="16" t="n">
        <f aca="false">SUM(E45:F45)</f>
        <v>0</v>
      </c>
      <c r="H45" s="13" t="n">
        <v>0</v>
      </c>
      <c r="I45" s="13" t="n">
        <v>0</v>
      </c>
      <c r="J45" s="16" t="n">
        <f aca="false">H45+I45</f>
        <v>0</v>
      </c>
      <c r="K45" s="11"/>
    </row>
    <row r="46" customFormat="false" ht="15" hidden="false" customHeight="false" outlineLevel="0" collapsed="false">
      <c r="A46" s="15" t="s">
        <v>8</v>
      </c>
      <c r="B46" s="16" t="n">
        <f aca="false">SUM(B38:B45)</f>
        <v>11163</v>
      </c>
      <c r="C46" s="16" t="n">
        <f aca="false">SUM(C38:C45)</f>
        <v>3763</v>
      </c>
      <c r="D46" s="16" t="n">
        <f aca="false">SUM(B46:C46)</f>
        <v>14926</v>
      </c>
      <c r="E46" s="16" t="n">
        <f aca="false">SUM(E38:E45)</f>
        <v>0</v>
      </c>
      <c r="F46" s="16" t="n">
        <f aca="false">SUM(F38:F45)</f>
        <v>0</v>
      </c>
      <c r="G46" s="16" t="n">
        <f aca="false">SUM(E46:F46)</f>
        <v>0</v>
      </c>
      <c r="H46" s="16" t="n">
        <f aca="false">B46+E46</f>
        <v>11163</v>
      </c>
      <c r="I46" s="16" t="n">
        <f aca="false">C46+F46</f>
        <v>3763</v>
      </c>
      <c r="J46" s="16" t="n">
        <f aca="false">H46+I46</f>
        <v>14926</v>
      </c>
      <c r="K46" s="11"/>
    </row>
    <row r="47" customFormat="false" ht="15" hidden="false" customHeight="false" outlineLevel="0" collapsed="false"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customFormat="false" ht="15" hidden="false" customHeight="false" outlineLevel="0" collapsed="false"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customFormat="false" ht="15" hidden="false" customHeight="false" outlineLevel="0" collapsed="false"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customFormat="false" ht="15" hidden="false" customHeight="false" outlineLevel="0" collapsed="false"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customFormat="false" ht="15" hidden="false" customHeight="false" outlineLevel="0" collapsed="false"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customFormat="false" ht="15" hidden="false" customHeight="false" outlineLevel="0" collapsed="false"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customFormat="false" ht="15" hidden="false" customHeight="false" outlineLevel="0" collapsed="false"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customFormat="false" ht="15" hidden="false" customHeight="false" outlineLevel="0" collapsed="false"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customFormat="false" ht="15" hidden="false" customHeight="false" outlineLevel="0" collapsed="false"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customFormat="false" ht="15" hidden="false" customHeight="false" outlineLevel="0" collapsed="false"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customFormat="false" ht="15" hidden="false" customHeight="false" outlineLevel="0" collapsed="false"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customFormat="false" ht="15" hidden="false" customHeight="false" outlineLevel="0" collapsed="false">
      <c r="B58" s="11"/>
      <c r="C58" s="11"/>
      <c r="D58" s="11"/>
      <c r="E58" s="11"/>
      <c r="F58" s="11"/>
      <c r="G58" s="11"/>
      <c r="H58" s="11"/>
      <c r="I58" s="11"/>
      <c r="J58" s="11"/>
      <c r="K58" s="11"/>
    </row>
    <row r="59" customFormat="false" ht="15" hidden="false" customHeight="false" outlineLevel="0" collapsed="false"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customFormat="false" ht="15" hidden="false" customHeight="false" outlineLevel="0" collapsed="false"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customFormat="false" ht="15" hidden="false" customHeight="false" outlineLevel="0" collapsed="false"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customFormat="false" ht="15" hidden="false" customHeight="false" outlineLevel="0" collapsed="false"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customFormat="false" ht="15" hidden="false" customHeight="false" outlineLevel="0" collapsed="false"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customFormat="false" ht="15" hidden="false" customHeight="false" outlineLevel="0" collapsed="false"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customFormat="false" ht="15" hidden="false" customHeight="false" outlineLevel="0" collapsed="false"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customFormat="false" ht="15" hidden="false" customHeight="false" outlineLevel="0" collapsed="false"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customFormat="false" ht="15" hidden="false" customHeight="false" outlineLevel="0" collapsed="false"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customFormat="false" ht="15" hidden="false" customHeight="false" outlineLevel="0" collapsed="false"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customFormat="false" ht="15" hidden="false" customHeight="false" outlineLevel="0" collapsed="false"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customFormat="false" ht="15" hidden="false" customHeight="false" outlineLevel="0" collapsed="false"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customFormat="false" ht="15" hidden="false" customHeight="false" outlineLevel="0" collapsed="false"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customFormat="false" ht="15" hidden="false" customHeight="false" outlineLevel="0" collapsed="false"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customFormat="false" ht="15" hidden="false" customHeight="false" outlineLevel="0" collapsed="false"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customFormat="false" ht="15" hidden="false" customHeight="false" outlineLevel="0" collapsed="false"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customFormat="false" ht="15" hidden="false" customHeight="false" outlineLevel="0" collapsed="false"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customFormat="false" ht="15" hidden="false" customHeight="false" outlineLevel="0" collapsed="false"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customFormat="false" ht="15" hidden="false" customHeight="false" outlineLevel="0" collapsed="false"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customFormat="false" ht="15" hidden="false" customHeight="false" outlineLevel="0" collapsed="false"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customFormat="false" ht="15" hidden="false" customHeight="false" outlineLevel="0" collapsed="false"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customFormat="false" ht="15" hidden="false" customHeight="false" outlineLevel="0" collapsed="false"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customFormat="false" ht="15" hidden="false" customHeight="false" outlineLevel="0" collapsed="false"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customFormat="false" ht="15" hidden="false" customHeight="false" outlineLevel="0" collapsed="false"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customFormat="false" ht="15" hidden="false" customHeight="false" outlineLevel="0" collapsed="false"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customFormat="false" ht="15" hidden="false" customHeight="false" outlineLevel="0" collapsed="false"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customFormat="false" ht="15" hidden="false" customHeight="false" outlineLevel="0" collapsed="false"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customFormat="false" ht="15" hidden="false" customHeight="false" outlineLevel="0" collapsed="false"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customFormat="false" ht="15" hidden="false" customHeight="false" outlineLevel="0" collapsed="false"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customFormat="false" ht="15" hidden="false" customHeight="false" outlineLevel="0" collapsed="false"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customFormat="false" ht="15" hidden="false" customHeight="false" outlineLevel="0" collapsed="false"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customFormat="false" ht="15" hidden="false" customHeight="false" outlineLevel="0" collapsed="false"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customFormat="false" ht="15" hidden="false" customHeight="false" outlineLevel="0" collapsed="false"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customFormat="false" ht="15" hidden="false" customHeight="false" outlineLevel="0" collapsed="false"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customFormat="false" ht="15" hidden="false" customHeight="false" outlineLevel="0" collapsed="false"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customFormat="false" ht="15" hidden="false" customHeight="false" outlineLevel="0" collapsed="false"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customFormat="false" ht="15" hidden="false" customHeight="false" outlineLevel="0" collapsed="false"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customFormat="false" ht="15" hidden="false" customHeight="false" outlineLevel="0" collapsed="false"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customFormat="false" ht="15" hidden="false" customHeight="false" outlineLevel="0" collapsed="false"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customFormat="false" ht="15" hidden="false" customHeight="false" outlineLevel="0" collapsed="false"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customFormat="false" ht="15" hidden="false" customHeight="false" outlineLevel="0" collapsed="false"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customFormat="false" ht="15" hidden="false" customHeight="false" outlineLevel="0" collapsed="false"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customFormat="false" ht="15" hidden="false" customHeight="false" outlineLevel="0" collapsed="false"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 customFormat="false" ht="15" hidden="false" customHeight="false" outlineLevel="0" collapsed="false"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 customFormat="false" ht="15" hidden="false" customHeight="false" outlineLevel="0" collapsed="false"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 customFormat="false" ht="15" hidden="false" customHeight="false" outlineLevel="0" collapsed="false"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 customFormat="false" ht="15" hidden="false" customHeight="false" outlineLevel="0" collapsed="false">
      <c r="B105" s="11"/>
      <c r="C105" s="11"/>
      <c r="D105" s="11"/>
      <c r="E105" s="11"/>
      <c r="F105" s="11"/>
      <c r="G105" s="11"/>
      <c r="H105" s="11"/>
      <c r="I105" s="11"/>
      <c r="J105" s="11"/>
      <c r="K105" s="11"/>
    </row>
    <row r="106" customFormat="false" ht="15" hidden="false" customHeight="false" outlineLevel="0" collapsed="false">
      <c r="B106" s="11"/>
      <c r="C106" s="11"/>
      <c r="D106" s="11"/>
      <c r="E106" s="11"/>
      <c r="F106" s="11"/>
      <c r="G106" s="11"/>
      <c r="H106" s="11"/>
      <c r="I106" s="11"/>
      <c r="J106" s="11"/>
      <c r="K106" s="11"/>
    </row>
    <row r="107" customFormat="false" ht="15" hidden="false" customHeight="false" outlineLevel="0" collapsed="false">
      <c r="B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 customFormat="false" ht="15" hidden="false" customHeight="false" outlineLevel="0" collapsed="false">
      <c r="B108" s="11"/>
      <c r="C108" s="11"/>
      <c r="D108" s="11"/>
      <c r="E108" s="11"/>
      <c r="F108" s="11"/>
      <c r="G108" s="11"/>
      <c r="H108" s="11"/>
      <c r="I108" s="11"/>
      <c r="J108" s="11"/>
      <c r="K108" s="11"/>
    </row>
    <row r="109" customFormat="false" ht="15" hidden="false" customHeight="false" outlineLevel="0" collapsed="false">
      <c r="B109" s="11"/>
      <c r="C109" s="11"/>
      <c r="D109" s="11"/>
      <c r="E109" s="11"/>
      <c r="F109" s="11"/>
      <c r="G109" s="11"/>
      <c r="H109" s="11"/>
      <c r="I109" s="11"/>
      <c r="J109" s="11"/>
      <c r="K109" s="11"/>
    </row>
    <row r="110" customFormat="false" ht="15" hidden="false" customHeight="false" outlineLevel="0" collapsed="false">
      <c r="B110" s="11"/>
      <c r="C110" s="11"/>
      <c r="D110" s="11"/>
      <c r="E110" s="11"/>
      <c r="F110" s="11"/>
      <c r="G110" s="11"/>
      <c r="H110" s="11"/>
      <c r="I110" s="11"/>
      <c r="J110" s="11"/>
      <c r="K110" s="11"/>
    </row>
    <row r="111" customFormat="false" ht="15" hidden="false" customHeight="false" outlineLevel="0" collapsed="false"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 customFormat="false" ht="15" hidden="false" customHeight="false" outlineLevel="0" collapsed="false"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 customFormat="false" ht="15" hidden="false" customHeight="false" outlineLevel="0" collapsed="false">
      <c r="B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 customFormat="false" ht="15" hidden="false" customHeight="false" outlineLevel="0" collapsed="false">
      <c r="B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 customFormat="false" ht="15" hidden="false" customHeight="false" outlineLevel="0" collapsed="false">
      <c r="B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 customFormat="false" ht="15" hidden="false" customHeight="false" outlineLevel="0" collapsed="false">
      <c r="B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 customFormat="false" ht="15" hidden="false" customHeight="false" outlineLevel="0" collapsed="false"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customFormat="false" ht="15" hidden="false" customHeight="false" outlineLevel="0" collapsed="false">
      <c r="B118" s="11"/>
      <c r="C118" s="11"/>
      <c r="D118" s="11"/>
      <c r="E118" s="11"/>
      <c r="F118" s="11"/>
      <c r="G118" s="11"/>
      <c r="H118" s="11"/>
      <c r="I118" s="11"/>
      <c r="J118" s="11"/>
      <c r="K118" s="11"/>
    </row>
    <row r="119" customFormat="false" ht="15" hidden="false" customHeight="false" outlineLevel="0" collapsed="false"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 customFormat="false" ht="15" hidden="false" customHeight="false" outlineLevel="0" collapsed="false">
      <c r="B120" s="11"/>
      <c r="C120" s="11"/>
      <c r="D120" s="11"/>
      <c r="E120" s="11"/>
      <c r="F120" s="11"/>
      <c r="G120" s="11"/>
      <c r="H120" s="11"/>
      <c r="I120" s="11"/>
      <c r="J120" s="11"/>
      <c r="K120" s="11"/>
    </row>
    <row r="121" customFormat="false" ht="15" hidden="false" customHeight="false" outlineLevel="0" collapsed="false">
      <c r="B121" s="11"/>
      <c r="C121" s="11"/>
      <c r="D121" s="11"/>
      <c r="E121" s="11"/>
      <c r="F121" s="11"/>
      <c r="G121" s="11"/>
      <c r="H121" s="11"/>
      <c r="I121" s="11"/>
      <c r="J121" s="11"/>
      <c r="K121" s="11"/>
    </row>
    <row r="122" customFormat="false" ht="15" hidden="false" customHeight="false" outlineLevel="0" collapsed="false">
      <c r="B122" s="11"/>
      <c r="C122" s="11"/>
      <c r="D122" s="11"/>
      <c r="E122" s="11"/>
      <c r="F122" s="11"/>
      <c r="G122" s="11"/>
      <c r="H122" s="11"/>
      <c r="I122" s="11"/>
      <c r="J122" s="11"/>
      <c r="K122" s="11"/>
    </row>
    <row r="123" customFormat="false" ht="15" hidden="false" customHeight="false" outlineLevel="0" collapsed="false"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 customFormat="false" ht="15" hidden="false" customHeight="false" outlineLevel="0" collapsed="false"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 customFormat="false" ht="15" hidden="false" customHeight="false" outlineLevel="0" collapsed="false"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 customFormat="false" ht="15" hidden="false" customHeight="false" outlineLevel="0" collapsed="false"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 customFormat="false" ht="15" hidden="false" customHeight="false" outlineLevel="0" collapsed="false"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customFormat="false" ht="15" hidden="false" customHeight="false" outlineLevel="0" collapsed="false"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customFormat="false" ht="15" hidden="false" customHeight="false" outlineLevel="0" collapsed="false"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customFormat="false" ht="15" hidden="false" customHeight="false" outlineLevel="0" collapsed="false"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customFormat="false" ht="15" hidden="false" customHeight="false" outlineLevel="0" collapsed="false"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</sheetData>
  <mergeCells count="14">
    <mergeCell ref="A7:A9"/>
    <mergeCell ref="A10:A12"/>
    <mergeCell ref="A13:A15"/>
    <mergeCell ref="A19:B20"/>
    <mergeCell ref="C19:E19"/>
    <mergeCell ref="F19:H19"/>
    <mergeCell ref="I19:K19"/>
    <mergeCell ref="A21:A24"/>
    <mergeCell ref="A25:A26"/>
    <mergeCell ref="A27:A30"/>
    <mergeCell ref="A36:A37"/>
    <mergeCell ref="B36:D36"/>
    <mergeCell ref="E36:G36"/>
    <mergeCell ref="H36:J3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203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2025-06-11T09:42:27Z</dcterms:created>
  <dc:creator/>
  <dc:description/>
  <dc:language>en-GB</dc:language>
  <cp:lastModifiedBy/>
  <dcterms:modified xsi:type="dcterms:W3CDTF">2025-06-16T16:30:03Z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